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<sst xmlns="http://schemas.openxmlformats.org/spreadsheetml/2006/main" count="20" uniqueCount="20">
  <si>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Ответ</t>
  </si>
  <si>
    <t>Те утверждения, которые истинны, отметьте цифрой 1, те,  которые ложны, -  цифрой 0</t>
  </si>
  <si>
    <t>Рисунки</t>
  </si>
  <si>
    <t>баллы</t>
  </si>
  <si>
    <t>Ваша оценка</t>
  </si>
  <si>
    <t xml:space="preserve"> Для любых векторов                           справедлив распределительный закон:</t>
  </si>
  <si>
    <r>
      <t xml:space="preserve"> Косинус угла </t>
    </r>
    <r>
      <rPr>
        <b/>
        <sz val="10"/>
        <rFont val="Arial Cyr"/>
        <family val="0"/>
      </rPr>
      <t>α</t>
    </r>
    <r>
      <rPr>
        <sz val="10"/>
        <rFont val="Arial Cyr"/>
        <family val="0"/>
      </rPr>
      <t xml:space="preserve"> между ненулевыми векторами                        и                                       выражается формулой:</t>
    </r>
  </si>
  <si>
    <t>Если                                  , то векторы            и                   перпендикулярны.</t>
  </si>
  <si>
    <t>Отношение стороны треугольника к синусу противолежащего угла равно радиусу окружности, описанной около этого треугольника.</t>
  </si>
  <si>
    <r>
      <t xml:space="preserve">Треугольник со сторонами </t>
    </r>
    <r>
      <rPr>
        <b/>
        <sz val="10"/>
        <rFont val="Arial Cyr"/>
        <family val="0"/>
      </rPr>
      <t>5</t>
    </r>
    <r>
      <rPr>
        <sz val="10"/>
        <rFont val="Arial Cyr"/>
        <family val="0"/>
      </rPr>
      <t xml:space="preserve"> см, </t>
    </r>
    <r>
      <rPr>
        <b/>
        <sz val="10"/>
        <rFont val="Arial Cyr"/>
        <family val="0"/>
      </rPr>
      <t>6</t>
    </r>
    <r>
      <rPr>
        <sz val="10"/>
        <rFont val="Arial Cyr"/>
        <family val="0"/>
      </rPr>
      <t xml:space="preserve"> см, и </t>
    </r>
    <r>
      <rPr>
        <b/>
        <sz val="10"/>
        <rFont val="Arial Cyr"/>
        <family val="0"/>
      </rPr>
      <t>7</t>
    </r>
    <r>
      <rPr>
        <sz val="10"/>
        <rFont val="Arial Cyr"/>
        <family val="0"/>
      </rPr>
      <t xml:space="preserve"> см является тупоугольным.</t>
    </r>
  </si>
  <si>
    <t xml:space="preserve"> Площадь параллелограмма равна половине произведения двух его смежных сторон на синус угла между ними.</t>
  </si>
  <si>
    <r>
      <t xml:space="preserve"> Если в треугольнике известны  стороны </t>
    </r>
    <r>
      <rPr>
        <b/>
        <sz val="10"/>
        <rFont val="Arial Cyr"/>
        <family val="0"/>
      </rPr>
      <t>a</t>
    </r>
    <r>
      <rPr>
        <sz val="10"/>
        <rFont val="Arial Cyr"/>
        <family val="0"/>
      </rPr>
      <t xml:space="preserve"> и </t>
    </r>
    <r>
      <rPr>
        <b/>
        <sz val="10"/>
        <rFont val="Arial Cyr"/>
        <family val="0"/>
      </rPr>
      <t>b</t>
    </r>
    <r>
      <rPr>
        <sz val="10"/>
        <rFont val="Arial Cyr"/>
        <family val="0"/>
      </rPr>
      <t xml:space="preserve"> и угол между ними          , то третью сторону треугольника можно найти по теореме косинусов:</t>
    </r>
  </si>
  <si>
    <r>
      <t xml:space="preserve"> В системе координат, изображенной на рисунке 2, вершина </t>
    </r>
    <r>
      <rPr>
        <b/>
        <sz val="10"/>
        <rFont val="Arial Cyr"/>
        <family val="0"/>
      </rPr>
      <t>С</t>
    </r>
    <r>
      <rPr>
        <sz val="10"/>
        <rFont val="Arial Cyr"/>
        <family val="0"/>
      </rPr>
      <t xml:space="preserve"> треугольника </t>
    </r>
    <r>
      <rPr>
        <b/>
        <sz val="10"/>
        <rFont val="Arial Cyr"/>
        <family val="0"/>
      </rPr>
      <t>АВС</t>
    </r>
    <r>
      <rPr>
        <sz val="10"/>
        <rFont val="Arial Cyr"/>
        <family val="0"/>
      </rPr>
      <t xml:space="preserve"> имеет координаты </t>
    </r>
    <r>
      <rPr>
        <b/>
        <sz val="10"/>
        <rFont val="Arial Cyr"/>
        <family val="0"/>
      </rPr>
      <t>( b∙cos</t>
    </r>
    <r>
      <rPr>
        <b/>
        <i/>
        <sz val="10"/>
        <rFont val="Arial Cyr"/>
        <family val="0"/>
      </rPr>
      <t>A</t>
    </r>
    <r>
      <rPr>
        <b/>
        <sz val="10"/>
        <rFont val="Arial Cyr"/>
        <family val="0"/>
      </rPr>
      <t>; b∙sin</t>
    </r>
    <r>
      <rPr>
        <b/>
        <i/>
        <sz val="10"/>
        <rFont val="Arial Cyr"/>
        <family val="0"/>
      </rPr>
      <t>A</t>
    </r>
    <r>
      <rPr>
        <b/>
        <sz val="10"/>
        <rFont val="Arial Cyr"/>
        <family val="0"/>
      </rPr>
      <t xml:space="preserve">) </t>
    </r>
  </si>
  <si>
    <r>
      <t xml:space="preserve">Точка </t>
    </r>
    <r>
      <rPr>
        <b/>
        <sz val="10"/>
        <rFont val="Arial Cyr"/>
        <family val="0"/>
      </rPr>
      <t>М (3/2; 1/2</t>
    </r>
    <r>
      <rPr>
        <sz val="10"/>
        <rFont val="Arial Cyr"/>
        <family val="0"/>
      </rPr>
      <t xml:space="preserve">) лежит на единичной полуокружности. </t>
    </r>
  </si>
  <si>
    <r>
      <t xml:space="preserve"> Если угол </t>
    </r>
    <r>
      <rPr>
        <b/>
        <sz val="10"/>
        <rFont val="Arial Cyr"/>
        <family val="0"/>
      </rPr>
      <t>α</t>
    </r>
    <r>
      <rPr>
        <sz val="10"/>
        <rFont val="Arial Cyr"/>
        <family val="0"/>
      </rPr>
      <t xml:space="preserve"> острый, то в прямоугольном треугольнике </t>
    </r>
    <r>
      <rPr>
        <b/>
        <sz val="10"/>
        <rFont val="Arial Cyr"/>
        <family val="0"/>
      </rPr>
      <t>МNP</t>
    </r>
    <r>
      <rPr>
        <sz val="10"/>
        <rFont val="Arial Cyr"/>
        <family val="0"/>
      </rPr>
      <t xml:space="preserve">, который изображен на рисунке 1, </t>
    </r>
  </si>
  <si>
    <t>Вопросы</t>
  </si>
  <si>
    <t>№</t>
  </si>
  <si>
    <r>
      <t xml:space="preserve"> Для равностороннего треугольника АВС со стороной </t>
    </r>
    <r>
      <rPr>
        <b/>
        <sz val="10"/>
        <rFont val="Arial Cyr"/>
        <family val="0"/>
      </rPr>
      <t>а</t>
    </r>
    <r>
      <rPr>
        <sz val="10"/>
        <rFont val="Arial Cyr"/>
        <family val="0"/>
      </rPr>
      <t xml:space="preserve"> справедливо равенство</t>
    </r>
  </si>
  <si>
    <r>
      <t xml:space="preserve">На рисунке 3 угол между векторами               и                   равен </t>
    </r>
    <r>
      <rPr>
        <b/>
        <sz val="10"/>
        <rFont val="Arial Cyr"/>
        <family val="0"/>
      </rPr>
      <t>180°</t>
    </r>
  </si>
  <si>
    <t xml:space="preserve"> Ненулевые векторы                                      и                                         перпендикулярны.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</si>
</sst>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sz val="14"/>
      <color indexed="14"/>
      <name val="Arial Cyr"/>
      <family val="0"/>
    </font>
    <font>
      <sz val="14"/>
      <name val="Arial Cyr"/>
      <family val="0"/>
    </font>
    <font>
      <b/>
      <sz val="14"/>
      <color indexed="14"/>
      <name val="Arial Cyr"/>
      <family val="0"/>
    </font>
    <font>
      <b/>
      <sz val="14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2" borderId="1" xfId="0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4" borderId="1" xfId="0" applyFont="1" applyFill="1" applyBorder="1" applyAlignment="1">
      <alignment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6" fillId="4" borderId="4" xfId="0" applyFont="1" applyFill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9" fillId="5" borderId="2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0" fillId="7" borderId="4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7" borderId="4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1" fillId="3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7" borderId="6" xfId="0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1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8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Relationship Id="rId8" Type="http://schemas.openxmlformats.org/officeDocument/2006/relationships/image" Target="../media/image9.emf" /><Relationship Id="rId9" Type="http://schemas.openxmlformats.org/officeDocument/2006/relationships/image" Target="../media/image6.emf" /><Relationship Id="rId10" Type="http://schemas.openxmlformats.org/officeDocument/2006/relationships/image" Target="../media/image1.emf" /><Relationship Id="rId11" Type="http://schemas.openxmlformats.org/officeDocument/2006/relationships/image" Target="../media/image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4.emf" /><Relationship Id="rId1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4</xdr:row>
      <xdr:rowOff>19050</xdr:rowOff>
    </xdr:from>
    <xdr:to>
      <xdr:col>7</xdr:col>
      <xdr:colOff>1257300</xdr:colOff>
      <xdr:row>4</xdr:row>
      <xdr:rowOff>952500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047750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11</xdr:row>
      <xdr:rowOff>19050</xdr:rowOff>
    </xdr:from>
    <xdr:to>
      <xdr:col>7</xdr:col>
      <xdr:colOff>1323975</xdr:colOff>
      <xdr:row>11</xdr:row>
      <xdr:rowOff>1000125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5876925"/>
          <a:ext cx="1266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28575</xdr:rowOff>
    </xdr:from>
    <xdr:to>
      <xdr:col>7</xdr:col>
      <xdr:colOff>1390650</xdr:colOff>
      <xdr:row>6</xdr:row>
      <xdr:rowOff>1085850</xdr:rowOff>
    </xdr:to>
    <xdr:pic>
      <xdr:nvPicPr>
        <xdr:cNvPr id="3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2505075"/>
          <a:ext cx="1381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B18" sqref="B18:F18"/>
    </sheetView>
  </sheetViews>
  <sheetFormatPr defaultColWidth="9.00390625" defaultRowHeight="12.75"/>
  <cols>
    <col min="1" max="1" width="5.00390625" style="0" customWidth="1"/>
    <col min="2" max="2" width="14.875" style="0" customWidth="1"/>
    <col min="3" max="3" width="13.625" style="0" customWidth="1"/>
    <col min="4" max="4" width="11.00390625" style="0" customWidth="1"/>
    <col min="5" max="5" width="16.625" style="0" customWidth="1"/>
    <col min="6" max="6" width="29.875" style="0" customWidth="1"/>
    <col min="8" max="8" width="18.25390625" style="0" customWidth="1"/>
    <col min="9" max="9" width="0" style="0" hidden="1" customWidth="1"/>
  </cols>
  <sheetData>
    <row r="1" spans="1:8" ht="12.75">
      <c r="A1" s="6"/>
      <c r="B1" s="6"/>
      <c r="C1" s="6"/>
      <c r="D1" s="6"/>
      <c r="E1" s="6"/>
      <c r="F1" s="6"/>
      <c r="G1" s="6"/>
      <c r="H1" s="6"/>
    </row>
    <row r="2" spans="1:10" ht="34.5" customHeight="1">
      <c r="A2" s="6"/>
      <c r="B2" s="24" t="s">
        <v>1</v>
      </c>
      <c r="C2" s="24"/>
      <c r="D2" s="24"/>
      <c r="E2" s="24"/>
      <c r="F2" s="24"/>
      <c r="G2" s="25"/>
      <c r="H2" s="26"/>
      <c r="I2" s="3"/>
      <c r="J2" s="3"/>
    </row>
    <row r="3" spans="1:10" ht="15.75">
      <c r="A3" s="6"/>
      <c r="B3" s="5"/>
      <c r="C3" s="5"/>
      <c r="D3" s="5"/>
      <c r="E3" s="5"/>
      <c r="F3" s="5"/>
      <c r="G3" s="5"/>
      <c r="H3" s="5"/>
      <c r="I3" s="1"/>
      <c r="J3" s="1"/>
    </row>
    <row r="4" spans="1:9" ht="18">
      <c r="A4" s="9" t="s">
        <v>16</v>
      </c>
      <c r="B4" s="16" t="s">
        <v>15</v>
      </c>
      <c r="C4" s="16"/>
      <c r="D4" s="16"/>
      <c r="E4" s="16"/>
      <c r="F4" s="17"/>
      <c r="G4" s="8" t="s">
        <v>0</v>
      </c>
      <c r="H4" s="8" t="s">
        <v>2</v>
      </c>
      <c r="I4" t="s">
        <v>3</v>
      </c>
    </row>
    <row r="5" spans="1:9" ht="87" customHeight="1">
      <c r="A5" s="10">
        <v>1</v>
      </c>
      <c r="B5" s="18" t="s">
        <v>14</v>
      </c>
      <c r="C5" s="23"/>
      <c r="D5" s="23"/>
      <c r="E5" s="23"/>
      <c r="F5" s="27"/>
      <c r="G5" s="11">
        <v>0</v>
      </c>
      <c r="H5" s="4"/>
      <c r="I5">
        <f>IF(G5=0,1,0)</f>
        <v>1</v>
      </c>
    </row>
    <row r="6" spans="1:9" ht="27" customHeight="1">
      <c r="A6" s="10">
        <v>2</v>
      </c>
      <c r="B6" s="18" t="s">
        <v>13</v>
      </c>
      <c r="C6" s="23"/>
      <c r="D6" s="23"/>
      <c r="E6" s="23"/>
      <c r="F6" s="27"/>
      <c r="G6" s="11">
        <v>0</v>
      </c>
      <c r="H6" s="4"/>
      <c r="I6">
        <f>IF(G6=0,1,0)</f>
        <v>1</v>
      </c>
    </row>
    <row r="7" spans="1:9" ht="92.25" customHeight="1">
      <c r="A7" s="10">
        <v>3</v>
      </c>
      <c r="B7" s="18" t="s">
        <v>12</v>
      </c>
      <c r="C7" s="23"/>
      <c r="D7" s="23"/>
      <c r="E7" s="23"/>
      <c r="F7" s="27"/>
      <c r="G7" s="11">
        <v>0</v>
      </c>
      <c r="H7" s="4"/>
      <c r="I7">
        <f>IF(G7=1,2,0)</f>
        <v>0</v>
      </c>
    </row>
    <row r="8" spans="1:9" ht="61.5" customHeight="1">
      <c r="A8" s="10">
        <v>4</v>
      </c>
      <c r="B8" s="18" t="s">
        <v>11</v>
      </c>
      <c r="C8" s="23"/>
      <c r="D8" s="23"/>
      <c r="E8" s="23"/>
      <c r="F8" s="20"/>
      <c r="G8" s="11">
        <v>0</v>
      </c>
      <c r="H8" s="4"/>
      <c r="I8">
        <f>IF(G8=1,1,0)</f>
        <v>0</v>
      </c>
    </row>
    <row r="9" spans="1:9" ht="42" customHeight="1">
      <c r="A9" s="10">
        <v>5</v>
      </c>
      <c r="B9" s="22" t="s">
        <v>10</v>
      </c>
      <c r="C9" s="22"/>
      <c r="D9" s="22"/>
      <c r="E9" s="22"/>
      <c r="F9" s="22"/>
      <c r="G9" s="11">
        <v>0</v>
      </c>
      <c r="H9" s="4"/>
      <c r="I9">
        <f>IF(G9=0,1,0)</f>
        <v>1</v>
      </c>
    </row>
    <row r="10" spans="1:9" ht="37.5" customHeight="1">
      <c r="A10" s="10">
        <v>6</v>
      </c>
      <c r="B10" s="22" t="s">
        <v>9</v>
      </c>
      <c r="C10" s="22"/>
      <c r="D10" s="22"/>
      <c r="E10" s="22"/>
      <c r="F10" s="22"/>
      <c r="G10" s="11">
        <v>0</v>
      </c>
      <c r="H10" s="4"/>
      <c r="I10">
        <f>IF(G10=0,2,0)</f>
        <v>2</v>
      </c>
    </row>
    <row r="11" spans="1:9" ht="33" customHeight="1">
      <c r="A11" s="10">
        <v>7</v>
      </c>
      <c r="B11" s="18" t="s">
        <v>8</v>
      </c>
      <c r="C11" s="23"/>
      <c r="D11" s="23"/>
      <c r="E11" s="23"/>
      <c r="F11" s="20"/>
      <c r="G11" s="11">
        <v>0</v>
      </c>
      <c r="H11" s="4"/>
      <c r="I11">
        <f>IF(G11=0,1,0)</f>
        <v>1</v>
      </c>
    </row>
    <row r="12" spans="1:9" ht="80.25" customHeight="1">
      <c r="A12" s="10">
        <v>8</v>
      </c>
      <c r="B12" s="18" t="s">
        <v>18</v>
      </c>
      <c r="C12" s="23"/>
      <c r="D12" s="23"/>
      <c r="E12" s="23"/>
      <c r="F12" s="20"/>
      <c r="G12" s="11">
        <v>0</v>
      </c>
      <c r="H12" s="4"/>
      <c r="I12">
        <f>IF(G12=1,2,0)</f>
        <v>0</v>
      </c>
    </row>
    <row r="13" spans="1:9" ht="80.25" customHeight="1">
      <c r="A13" s="10">
        <v>9</v>
      </c>
      <c r="B13" s="18" t="s">
        <v>7</v>
      </c>
      <c r="C13" s="19"/>
      <c r="D13" s="19"/>
      <c r="E13" s="19"/>
      <c r="F13" s="20"/>
      <c r="G13" s="12">
        <v>0</v>
      </c>
      <c r="H13" s="4"/>
      <c r="I13">
        <f>IF(G13=1,2,0)</f>
        <v>0</v>
      </c>
    </row>
    <row r="14" spans="1:9" ht="80.25" customHeight="1">
      <c r="A14" s="10">
        <v>10</v>
      </c>
      <c r="B14" s="18" t="s">
        <v>19</v>
      </c>
      <c r="C14" s="19"/>
      <c r="D14" s="19"/>
      <c r="E14" s="19"/>
      <c r="F14" s="20"/>
      <c r="G14" s="12">
        <v>0</v>
      </c>
      <c r="H14" s="4"/>
      <c r="I14">
        <f>IF(G14=0,1,0)</f>
        <v>1</v>
      </c>
    </row>
    <row r="15" spans="1:9" ht="100.5" customHeight="1">
      <c r="A15" s="10">
        <v>11</v>
      </c>
      <c r="B15" s="18" t="s">
        <v>6</v>
      </c>
      <c r="C15" s="19"/>
      <c r="D15" s="19"/>
      <c r="E15" s="19"/>
      <c r="F15" s="20"/>
      <c r="G15" s="12">
        <v>0</v>
      </c>
      <c r="H15" s="4"/>
      <c r="I15">
        <f>IF(G15=1,1,0)</f>
        <v>0</v>
      </c>
    </row>
    <row r="16" spans="1:9" ht="87" customHeight="1">
      <c r="A16" s="10">
        <v>12</v>
      </c>
      <c r="B16" s="18" t="s">
        <v>5</v>
      </c>
      <c r="C16" s="19"/>
      <c r="D16" s="19"/>
      <c r="E16" s="19"/>
      <c r="F16" s="20"/>
      <c r="G16" s="12">
        <v>0</v>
      </c>
      <c r="H16" s="4"/>
      <c r="I16">
        <f>IF(G16=1,1,0)</f>
        <v>0</v>
      </c>
    </row>
    <row r="17" spans="1:9" ht="98.25" customHeight="1">
      <c r="A17" s="10">
        <v>13</v>
      </c>
      <c r="B17" s="21" t="s">
        <v>17</v>
      </c>
      <c r="C17" s="19"/>
      <c r="D17" s="19"/>
      <c r="E17" s="19"/>
      <c r="F17" s="20"/>
      <c r="G17" s="11">
        <v>0</v>
      </c>
      <c r="H17" s="4"/>
      <c r="I17">
        <f>IF(G17=1,2,0)</f>
        <v>0</v>
      </c>
    </row>
    <row r="18" spans="2:9" ht="19.5" customHeight="1">
      <c r="B18" s="13" t="s">
        <v>4</v>
      </c>
      <c r="C18" s="14"/>
      <c r="D18" s="14"/>
      <c r="E18" s="14"/>
      <c r="F18" s="15"/>
      <c r="G18" s="7">
        <f>IF(I18&gt;=17,5,IF(I18&gt;=13,4,IF(I18&gt;7,3,2+H21)))</f>
        <v>2</v>
      </c>
      <c r="H18" s="4"/>
      <c r="I18">
        <f>SUM(I5:I17)</f>
        <v>7</v>
      </c>
    </row>
    <row r="20" ht="12.75">
      <c r="B20" s="2"/>
    </row>
  </sheetData>
  <sheetProtection password="CC41" sheet="1" objects="1" scenarios="1"/>
  <protectedRanges>
    <protectedRange password="CC41" sqref="G5:G17" name="Диапазон1"/>
  </protectedRanges>
  <mergeCells count="16">
    <mergeCell ref="B2:H2"/>
    <mergeCell ref="B5:F5"/>
    <mergeCell ref="B9:F9"/>
    <mergeCell ref="B6:F6"/>
    <mergeCell ref="B7:F7"/>
    <mergeCell ref="B8:F8"/>
    <mergeCell ref="B18:F18"/>
    <mergeCell ref="B4:F4"/>
    <mergeCell ref="B14:F14"/>
    <mergeCell ref="B16:F16"/>
    <mergeCell ref="B17:F17"/>
    <mergeCell ref="B15:F15"/>
    <mergeCell ref="B10:F10"/>
    <mergeCell ref="B11:F11"/>
    <mergeCell ref="B12:F12"/>
    <mergeCell ref="B13:F13"/>
  </mergeCells>
  <dataValidations count="1">
    <dataValidation type="list" allowBlank="1" showInputMessage="1" showErrorMessage="1" sqref="G5:G17">
      <formula1>"0,1"</formula1>
    </dataValidation>
  </dataValidations>
  <printOptions/>
  <pageMargins left="0.75" right="0.75" top="1" bottom="1" header="0.5" footer="0.5"/>
  <pageSetup horizontalDpi="300" verticalDpi="300" orientation="portrait" paperSize="9" r:id="rId19"/>
  <drawing r:id="rId18"/>
  <legacyDrawing r:id="rId17"/>
  <oleObjects>
    <oleObject progId="Equation.3" shapeId="977358" r:id="rId1"/>
    <oleObject progId="Equation.3" shapeId="1163074" r:id="rId2"/>
    <oleObject progId="Equation.3" shapeId="1179755" r:id="rId3"/>
    <oleObject progId="Equation.3" shapeId="1311023" r:id="rId4"/>
    <oleObject progId="Equation.3" shapeId="1313723" r:id="rId5"/>
    <oleObject progId="Equation.3" shapeId="1354807" r:id="rId6"/>
    <oleObject progId="Equation.3" shapeId="1365029" r:id="rId7"/>
    <oleObject progId="Equation.3" shapeId="1368408" r:id="rId8"/>
    <oleObject progId="Equation.3" shapeId="1377650" r:id="rId9"/>
    <oleObject progId="Equation.3" shapeId="1384324" r:id="rId10"/>
    <oleObject progId="Equation.3" shapeId="1397892" r:id="rId11"/>
    <oleObject progId="Equation.3" shapeId="1403259" r:id="rId12"/>
    <oleObject progId="Equation.3" shapeId="1409804" r:id="rId13"/>
    <oleObject progId="Equation.3" shapeId="1429533" r:id="rId14"/>
    <oleObject progId="Equation.3" shapeId="1435375" r:id="rId15"/>
    <oleObject progId="Equation.3" shapeId="1446630" r:id="rId1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</dc:creator>
  <cp:keywords/>
  <dc:description/>
  <cp:lastModifiedBy>Альбина</cp:lastModifiedBy>
  <dcterms:created xsi:type="dcterms:W3CDTF">2007-05-30T12:17:44Z</dcterms:created>
  <dcterms:modified xsi:type="dcterms:W3CDTF">2008-01-04T20:47:55Z</dcterms:modified>
  <cp:category/>
  <cp:version/>
  <cp:contentType/>
  <cp:contentStatus/>
</cp:coreProperties>
</file>